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监控表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<sst xmlns="http://schemas.openxmlformats.org/spreadsheetml/2006/main" count="110" uniqueCount="85">
  <si>
    <t>附件4-1：</t>
  </si>
  <si>
    <t>绩效运行监控表</t>
  </si>
  <si>
    <t>（2025年度）</t>
  </si>
  <si>
    <t>项目名称</t>
  </si>
  <si>
    <t>布伦口乡盖孜村大棚保温采购项目</t>
  </si>
  <si>
    <t>项目负责人</t>
  </si>
  <si>
    <t>侯振强  18097914923</t>
  </si>
  <si>
    <t>主管部门</t>
  </si>
  <si>
    <t>阿克陶县农业农村局</t>
  </si>
  <si>
    <t>实施单位</t>
  </si>
  <si>
    <t>阿克陶县布伦口乡人民政府</t>
  </si>
  <si>
    <t>资金情况
（万元）</t>
  </si>
  <si>
    <t>类别</t>
  </si>
  <si>
    <t>年初预算数</t>
  </si>
  <si>
    <t>1-6月执行数</t>
  </si>
  <si>
    <t>预算执行率</t>
  </si>
  <si>
    <t>年度资金总额：</t>
  </si>
  <si>
    <t>其中：财政拨款</t>
  </si>
  <si>
    <t>其他资金</t>
  </si>
  <si>
    <t>年度总体目标</t>
  </si>
  <si>
    <t xml:space="preserve">目标1：给盖孜村因冰山移动灾害在昆仑佳苑的37座每座规模（75米x11米）大棚进行维修、提升改造，采购棚膜、压膜带、棉被、保温层及维修其他附属设施，其中每座大棚采购棚膜1000平方米、压膜带75根、棉被25条、保温层等配套设施，工程设计使用年限10年。
目标2：通过对大棚的维修，进一步帮扶群众，切实解决群众难题，营造劳动光荣的氛围，切实帮助群众实现增收5%，受益低收入人口数125人，增强群众的幸福感与获得感。
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</si>
  <si>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</si>
  <si>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</si>
  <si>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</si>
  <si>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</si>
  <si>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</si>
  <si>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</si>
  <si>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</si>
  <si>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</si>
  <si>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</si>
  <si>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</si>
  <si>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</si>
  <si>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t>维修改造大棚数量</t>
  </si>
  <si>
    <t>=37座</t>
  </si>
  <si>
    <t>=8座</t>
  </si>
  <si>
    <t>无偏差</t>
  </si>
  <si>
    <t>采购棚膜数量</t>
  </si>
  <si>
    <t>=37000平方米</t>
  </si>
  <si>
    <t>=8000平方米</t>
  </si>
  <si>
    <t>采购棉被数量</t>
  </si>
  <si>
    <t>=925条</t>
  </si>
  <si>
    <t>=200条</t>
  </si>
  <si>
    <t>采购压膜带数量</t>
  </si>
  <si>
    <t>=2775根</t>
  </si>
  <si>
    <t>=600根</t>
  </si>
  <si>
    <t>采购保温层数量</t>
  </si>
  <si>
    <t>=4588平方米</t>
  </si>
  <si>
    <t>=992平方米</t>
  </si>
  <si>
    <t>质量指标</t>
  </si>
  <si>
    <t>项目（工程）验收合格率</t>
  </si>
  <si>
    <t>未达监控节点</t>
  </si>
  <si>
    <t>项目实施中</t>
  </si>
  <si>
    <t>时效指标</t>
  </si>
  <si>
    <t>项目计划开工时间</t>
  </si>
  <si>
    <t>完成</t>
  </si>
  <si>
    <t>项目计划完工时间</t>
  </si>
  <si>
    <t>项目完工及时率</t>
  </si>
  <si>
    <t>=100%</t>
  </si>
  <si>
    <t>成本指标</t>
  </si>
  <si>
    <t>采购棚膜成本（万元）</t>
  </si>
  <si>
    <t>≤13万元</t>
  </si>
  <si>
    <t>6万元</t>
  </si>
  <si>
    <t>采购棉被成本（万元）</t>
  </si>
  <si>
    <t>≤82万元</t>
  </si>
  <si>
    <t>36万元</t>
  </si>
  <si>
    <t>采购压膜带成本（万元）</t>
  </si>
  <si>
    <t>≤5万元</t>
  </si>
  <si>
    <t>2万元</t>
  </si>
  <si>
    <t>采购保温层成本（万元）</t>
  </si>
  <si>
    <t>≤26万元</t>
  </si>
  <si>
    <t>12万元</t>
  </si>
  <si>
    <t>效益指标</t>
  </si>
  <si>
    <t>社会效益指标</t>
  </si>
  <si>
    <t>受益脱贫人口数</t>
  </si>
  <si>
    <t>≥125人</t>
  </si>
  <si>
    <t>项目未开始运营</t>
  </si>
  <si>
    <t>可持续影响指标</t>
  </si>
  <si>
    <t>设计使用年限</t>
  </si>
  <si>
    <t>≥10年</t>
  </si>
  <si>
    <t>满意度指标</t>
  </si>
  <si>
    <t>服务对象满意度指标</t>
  </si>
  <si>
    <t>受益群众满意度</t>
  </si>
  <si>
    <t>≥95%</t>
  </si>
  <si>
    <t>满意度待调查</t>
  </si>
  <si>
    <t>受益脱贫人口满意度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</si>
</sst>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6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85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49" fontId="5" fillId="2" borderId="11" xfId="49" applyNumberForma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49" fontId="5" fillId="2" borderId="13" xfId="49" applyNumberForma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49" fontId="5" fillId="2" borderId="7" xfId="49" applyNumberFormat="1" applyFill="1" applyBorder="1" applyAlignment="1">
      <alignment horizontal="center" vertical="center" wrapText="1"/>
    </xf>
    <xf numFmtId="9" fontId="7" fillId="2" borderId="11" xfId="49" applyNumberFormat="1" applyFont="1" applyFill="1" applyBorder="1" applyAlignment="1">
      <alignment horizontal="center" vertical="center" wrapText="1"/>
    </xf>
    <xf numFmtId="0" fontId="8" fillId="2" borderId="12" xfId="49" applyFont="1" applyFill="1" applyBorder="1" applyAlignment="1">
      <alignment horizontal="center" vertical="center" wrapText="1"/>
    </xf>
    <xf numFmtId="0" fontId="8" fillId="2" borderId="11" xfId="49" applyFont="1" applyFill="1" applyBorder="1" applyAlignment="1">
      <alignment horizontal="center" vertical="center" wrapText="1"/>
    </xf>
    <xf numFmtId="0" fontId="7" fillId="2" borderId="12" xfId="49" applyFont="1" applyFill="1" applyBorder="1" applyAlignment="1">
      <alignment horizontal="center" vertical="center" wrapText="1"/>
    </xf>
    <xf numFmtId="0" fontId="7" fillId="2" borderId="13" xfId="49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8" fillId="2" borderId="13" xfId="49" applyFont="1" applyFill="1" applyBorder="1" applyAlignment="1">
      <alignment horizontal="center"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9" fontId="7" fillId="2" borderId="7" xfId="49" applyNumberFormat="1" applyFont="1" applyFill="1" applyBorder="1" applyAlignment="1">
      <alignment horizontal="center" vertical="center" wrapText="1"/>
    </xf>
    <xf numFmtId="9" fontId="7" fillId="2" borderId="7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12" xfId="0" applyFont="1" applyFill="1" applyBorder="1" applyAlignment="1">
      <alignment vertical="center" wrapText="1"/>
    </xf>
    <xf numFmtId="0" fontId="5" fillId="2" borderId="14" xfId="0" applyFont="1" applyFill="1" applyBorder="1" applyAlignment="1">
      <alignment vertical="center" wrapText="1"/>
    </xf>
    <xf numFmtId="0" fontId="5" fillId="2" borderId="15" xfId="0" applyFont="1" applyFill="1" applyBorder="1" applyAlignment="1">
      <alignment vertical="center" wrapText="1"/>
    </xf>
    <xf numFmtId="0" fontId="7" fillId="2" borderId="11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5" fillId="2" borderId="11" xfId="49" applyFill="1" applyBorder="1" applyAlignment="1">
      <alignment horizontal="center" vertical="center" wrapText="1"/>
    </xf>
    <xf numFmtId="0" fontId="7" fillId="2" borderId="11" xfId="49" applyFont="1" applyFill="1" applyBorder="1" applyAlignment="1">
      <alignment horizontal="center" vertical="center" wrapText="1"/>
    </xf>
    <xf numFmtId="10" fontId="5" fillId="2" borderId="11" xfId="0" applyNumberFormat="1" applyFont="1" applyFill="1" applyBorder="1" applyAlignment="1">
      <alignment horizontal="center" vertical="center"/>
    </xf>
    <xf numFmtId="0" fontId="5" fillId="2" borderId="12" xfId="49" applyFill="1" applyBorder="1" applyAlignment="1">
      <alignment horizontal="center" vertical="center" wrapText="1"/>
    </xf>
    <xf numFmtId="10" fontId="5" fillId="2" borderId="12" xfId="0" applyNumberFormat="1" applyFont="1" applyFill="1" applyBorder="1" applyAlignment="1">
      <alignment horizontal="center" vertical="center"/>
    </xf>
    <xf numFmtId="0" fontId="5" fillId="2" borderId="13" xfId="49" applyFill="1" applyBorder="1" applyAlignment="1">
      <alignment horizontal="center" vertical="center" wrapText="1"/>
    </xf>
    <xf numFmtId="10" fontId="5" fillId="2" borderId="13" xfId="0" applyNumberFormat="1" applyFont="1" applyFill="1" applyBorder="1" applyAlignment="1">
      <alignment horizontal="center" vertical="center"/>
    </xf>
    <xf numFmtId="10" fontId="7" fillId="2" borderId="1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10" fontId="7" fillId="2" borderId="13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/>
    </xf>
    <xf numFmtId="9" fontId="7" fillId="2" borderId="1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1"/>
  <sheetViews>
    <sheetView tabSelected="1" zoomScale="85" zoomScaleNormal="85" topLeftCell="A3" workbookViewId="0">
      <selection activeCell="B11" sqref="B11:J12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126</v>
      </c>
      <c r="I8" s="19">
        <v>56</v>
      </c>
      <c r="J8" s="20">
        <f>I8/H8</f>
        <v>0.444444444444444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126</v>
      </c>
      <c r="I9" s="19">
        <v>56</v>
      </c>
      <c r="J9" s="20">
        <f>I9/H9</f>
        <v>0.444444444444444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11">
        <v>0</v>
      </c>
      <c r="I10" s="11">
        <v>0</v>
      </c>
      <c r="J10" s="27"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18" customHeight="1" spans="1:10">
      <c r="A14" s="33"/>
      <c r="B14" s="38" t="s">
        <v>30</v>
      </c>
      <c r="C14" s="39" t="s">
        <v>31</v>
      </c>
      <c r="D14" s="39" t="s">
        <v>32</v>
      </c>
      <c r="E14" s="40" t="s">
        <v>33</v>
      </c>
      <c r="F14" s="40" t="s">
        <v>34</v>
      </c>
      <c r="G14" s="40" t="s">
        <v>33</v>
      </c>
      <c r="H14" s="41" t="s">
        <v>35</v>
      </c>
      <c r="I14" s="42"/>
      <c r="J14" s="39"/>
    </row>
    <row r="15" ht="18" customHeight="1" spans="1:10">
      <c r="A15" s="33"/>
      <c r="B15" s="38"/>
      <c r="C15" s="43"/>
      <c r="D15" s="44"/>
      <c r="E15" s="45"/>
      <c r="F15" s="45"/>
      <c r="G15" s="45"/>
      <c r="H15" s="46"/>
      <c r="I15" s="47"/>
      <c r="J15" s="44"/>
    </row>
    <row r="16" ht="36" customHeight="1" spans="1:10">
      <c r="A16" s="33"/>
      <c r="B16" s="38"/>
      <c r="C16" s="43"/>
      <c r="D16" s="44" t="s">
        <v>36</v>
      </c>
      <c r="E16" s="48" t="s">
        <v>37</v>
      </c>
      <c r="F16" s="48" t="s">
        <v>38</v>
      </c>
      <c r="G16" s="48" t="s">
        <v>37</v>
      </c>
      <c r="H16" s="46"/>
      <c r="I16" s="47"/>
      <c r="J16" s="44"/>
    </row>
    <row r="17" ht="38" customHeight="1" spans="1:10">
      <c r="A17" s="33"/>
      <c r="B17" s="19"/>
      <c r="C17" s="43"/>
      <c r="D17" s="38" t="s">
        <v>39</v>
      </c>
      <c r="E17" s="85" t="s">
        <v>40</v>
      </c>
      <c r="F17" s="85" t="s">
        <v>41</v>
      </c>
      <c r="G17" s="85" t="s">
        <v>40</v>
      </c>
      <c r="H17" s="46"/>
      <c r="I17" s="47"/>
      <c r="J17" s="50"/>
    </row>
    <row r="18" ht="44" customHeight="1" spans="1:10">
      <c r="A18" s="33"/>
      <c r="B18" s="19"/>
      <c r="C18" s="43"/>
      <c r="D18" s="38" t="s">
        <v>42</v>
      </c>
      <c r="E18" s="85" t="s">
        <v>43</v>
      </c>
      <c r="F18" s="85" t="s">
        <v>44</v>
      </c>
      <c r="G18" s="85" t="s">
        <v>43</v>
      </c>
      <c r="H18" s="46"/>
      <c r="I18" s="47"/>
      <c r="J18" s="50"/>
    </row>
    <row r="19" ht="40" customHeight="1" spans="1:10">
      <c r="A19" s="33"/>
      <c r="B19" s="19"/>
      <c r="C19" s="44"/>
      <c r="D19" s="38" t="s">
        <v>45</v>
      </c>
      <c r="E19" s="85" t="s">
        <v>46</v>
      </c>
      <c r="F19" s="85" t="s">
        <v>47</v>
      </c>
      <c r="G19" s="85" t="s">
        <v>46</v>
      </c>
      <c r="H19" s="46"/>
      <c r="I19" s="47"/>
      <c r="J19" s="50"/>
    </row>
    <row r="20" ht="18" customHeight="1" spans="1:10">
      <c r="A20" s="33"/>
      <c r="B20" s="19"/>
      <c r="C20" s="38" t="s">
        <v>48</v>
      </c>
      <c r="D20" s="39" t="s">
        <v>49</v>
      </c>
      <c r="E20" s="49">
        <f>100%</f>
        <v>1</v>
      </c>
      <c r="F20" s="49" t="s">
        <v>50</v>
      </c>
      <c r="G20" s="49">
        <f>100%</f>
        <v>1</v>
      </c>
      <c r="H20" s="41" t="s">
        <v>51</v>
      </c>
      <c r="I20" s="42"/>
      <c r="J20" s="51"/>
    </row>
    <row r="21" ht="18" customHeight="1" spans="1:10">
      <c r="A21" s="33"/>
      <c r="B21" s="19"/>
      <c r="C21" s="19"/>
      <c r="D21" s="43"/>
      <c r="E21" s="52"/>
      <c r="F21" s="52"/>
      <c r="G21" s="52"/>
      <c r="H21" s="46"/>
      <c r="I21" s="47"/>
      <c r="J21" s="50"/>
    </row>
    <row r="22" ht="18" customHeight="1" spans="1:10">
      <c r="A22" s="33"/>
      <c r="B22" s="19"/>
      <c r="C22" s="19"/>
      <c r="D22" s="44"/>
      <c r="E22" s="53"/>
      <c r="F22" s="53"/>
      <c r="G22" s="53"/>
      <c r="H22" s="54"/>
      <c r="I22" s="55"/>
      <c r="J22" s="56"/>
    </row>
    <row r="23" ht="25" customHeight="1" spans="1:10">
      <c r="A23" s="33"/>
      <c r="B23" s="19"/>
      <c r="C23" s="38" t="s">
        <v>52</v>
      </c>
      <c r="D23" s="38" t="s">
        <v>53</v>
      </c>
      <c r="E23" s="57">
        <v>45748</v>
      </c>
      <c r="F23" s="57">
        <v>45748</v>
      </c>
      <c r="G23" s="57">
        <v>45748</v>
      </c>
      <c r="H23" s="41" t="s">
        <v>54</v>
      </c>
      <c r="I23" s="42"/>
      <c r="J23" s="39"/>
    </row>
    <row r="24" ht="25" customHeight="1" spans="1:10">
      <c r="A24" s="33"/>
      <c r="B24" s="19"/>
      <c r="C24" s="19"/>
      <c r="D24" s="38" t="s">
        <v>55</v>
      </c>
      <c r="E24" s="57">
        <v>45931</v>
      </c>
      <c r="F24" s="58" t="s">
        <v>50</v>
      </c>
      <c r="G24" s="57">
        <v>45931</v>
      </c>
      <c r="H24" s="41" t="s">
        <v>51</v>
      </c>
      <c r="I24" s="42"/>
      <c r="J24" s="43"/>
    </row>
    <row r="25" ht="25" customHeight="1" spans="1:10">
      <c r="A25" s="33"/>
      <c r="B25" s="19"/>
      <c r="C25" s="19"/>
      <c r="D25" s="38" t="s">
        <v>56</v>
      </c>
      <c r="E25" s="48" t="s">
        <v>57</v>
      </c>
      <c r="F25" s="58" t="s">
        <v>50</v>
      </c>
      <c r="G25" s="59">
        <v>1</v>
      </c>
      <c r="H25" s="41" t="s">
        <v>51</v>
      </c>
      <c r="I25" s="42"/>
      <c r="J25" s="44"/>
    </row>
    <row r="26" ht="31" customHeight="1" spans="1:10">
      <c r="A26" s="33"/>
      <c r="B26" s="19"/>
      <c r="C26" s="60" t="s">
        <v>58</v>
      </c>
      <c r="D26" s="38" t="s">
        <v>59</v>
      </c>
      <c r="E26" s="61" t="s">
        <v>60</v>
      </c>
      <c r="F26" s="19" t="s">
        <v>61</v>
      </c>
      <c r="G26" s="61" t="s">
        <v>60</v>
      </c>
      <c r="H26" s="62" t="s">
        <v>51</v>
      </c>
      <c r="I26" s="63"/>
      <c r="J26" s="39"/>
    </row>
    <row r="27" ht="18" customHeight="1" spans="1:10">
      <c r="A27" s="33"/>
      <c r="B27" s="19"/>
      <c r="C27" s="64"/>
      <c r="D27" s="38" t="s">
        <v>62</v>
      </c>
      <c r="E27" s="61" t="s">
        <v>63</v>
      </c>
      <c r="F27" s="61" t="s">
        <v>64</v>
      </c>
      <c r="G27" s="61" t="s">
        <v>63</v>
      </c>
      <c r="H27" s="65"/>
      <c r="I27" s="66"/>
      <c r="J27" s="43"/>
    </row>
    <row r="28" ht="18" customHeight="1" spans="1:10">
      <c r="A28" s="33"/>
      <c r="B28" s="19"/>
      <c r="C28" s="64"/>
      <c r="D28" s="38"/>
      <c r="E28" s="61"/>
      <c r="F28" s="61"/>
      <c r="G28" s="61"/>
      <c r="H28" s="65"/>
      <c r="I28" s="66"/>
      <c r="J28" s="44"/>
    </row>
    <row r="29" ht="26" customHeight="1" spans="1:10">
      <c r="A29" s="33"/>
      <c r="B29" s="19"/>
      <c r="C29" s="64"/>
      <c r="D29" s="39" t="s">
        <v>65</v>
      </c>
      <c r="E29" s="67" t="s">
        <v>66</v>
      </c>
      <c r="F29" s="67" t="s">
        <v>67</v>
      </c>
      <c r="G29" s="67" t="s">
        <v>66</v>
      </c>
      <c r="H29" s="65"/>
      <c r="I29" s="66"/>
      <c r="J29" s="43"/>
    </row>
    <row r="30" ht="35" customHeight="1" spans="1:10">
      <c r="A30" s="33"/>
      <c r="B30" s="19"/>
      <c r="C30" s="64"/>
      <c r="D30" s="39" t="s">
        <v>68</v>
      </c>
      <c r="E30" s="67" t="s">
        <v>69</v>
      </c>
      <c r="F30" s="67" t="s">
        <v>70</v>
      </c>
      <c r="G30" s="67" t="s">
        <v>69</v>
      </c>
      <c r="H30" s="65"/>
      <c r="I30" s="66"/>
      <c r="J30" s="43"/>
    </row>
    <row r="31" ht="18" customHeight="1" spans="1:10">
      <c r="A31" s="33"/>
      <c r="B31" s="19" t="s">
        <v>71</v>
      </c>
      <c r="C31" s="43" t="s">
        <v>72</v>
      </c>
      <c r="D31" s="39" t="s">
        <v>73</v>
      </c>
      <c r="E31" s="67" t="s">
        <v>74</v>
      </c>
      <c r="F31" s="67" t="s">
        <v>50</v>
      </c>
      <c r="G31" s="67" t="s">
        <v>74</v>
      </c>
      <c r="H31" s="68" t="s">
        <v>75</v>
      </c>
      <c r="I31" s="38"/>
      <c r="J31" s="43"/>
    </row>
    <row r="32" ht="18" customHeight="1" spans="1:10">
      <c r="A32" s="33"/>
      <c r="B32" s="19"/>
      <c r="C32" s="44"/>
      <c r="D32" s="44"/>
      <c r="E32" s="69"/>
      <c r="F32" s="69"/>
      <c r="G32" s="69"/>
      <c r="H32" s="38"/>
      <c r="I32" s="38"/>
      <c r="J32" s="43"/>
    </row>
    <row r="33" ht="18" customHeight="1" spans="1:10">
      <c r="A33" s="33"/>
      <c r="B33" s="38"/>
      <c r="C33" s="38" t="s">
        <v>76</v>
      </c>
      <c r="D33" s="70" t="s">
        <v>77</v>
      </c>
      <c r="E33" s="71" t="s">
        <v>78</v>
      </c>
      <c r="F33" s="72" t="s">
        <v>50</v>
      </c>
      <c r="G33" s="71" t="s">
        <v>78</v>
      </c>
      <c r="H33" s="41" t="s">
        <v>51</v>
      </c>
      <c r="I33" s="42"/>
      <c r="J33" s="39"/>
    </row>
    <row r="34" ht="18" customHeight="1" spans="1:10">
      <c r="A34" s="33"/>
      <c r="B34" s="19"/>
      <c r="C34" s="38"/>
      <c r="D34" s="73"/>
      <c r="E34" s="52"/>
      <c r="F34" s="74"/>
      <c r="G34" s="52"/>
      <c r="H34" s="46"/>
      <c r="I34" s="47"/>
      <c r="J34" s="43"/>
    </row>
    <row r="35" ht="18" customHeight="1" spans="1:10">
      <c r="A35" s="33"/>
      <c r="B35" s="19"/>
      <c r="C35" s="38"/>
      <c r="D35" s="75"/>
      <c r="E35" s="53"/>
      <c r="F35" s="76"/>
      <c r="G35" s="53"/>
      <c r="H35" s="54"/>
      <c r="I35" s="55"/>
      <c r="J35" s="44"/>
    </row>
    <row r="36" ht="18" customHeight="1" spans="1:10">
      <c r="A36" s="33"/>
      <c r="B36" s="38" t="s">
        <v>79</v>
      </c>
      <c r="C36" s="38" t="s">
        <v>80</v>
      </c>
      <c r="D36" s="39" t="s">
        <v>81</v>
      </c>
      <c r="E36" s="67" t="s">
        <v>82</v>
      </c>
      <c r="F36" s="77" t="s">
        <v>50</v>
      </c>
      <c r="G36" s="67" t="s">
        <v>82</v>
      </c>
      <c r="H36" s="78" t="s">
        <v>83</v>
      </c>
      <c r="I36" s="79"/>
      <c r="J36" s="80"/>
    </row>
    <row r="37" ht="18" customHeight="1" spans="1:10">
      <c r="A37" s="33"/>
      <c r="B37" s="38"/>
      <c r="C37" s="38"/>
      <c r="D37" s="44"/>
      <c r="E37" s="69"/>
      <c r="F37" s="81"/>
      <c r="G37" s="69"/>
      <c r="H37" s="82"/>
      <c r="I37" s="83"/>
      <c r="J37" s="84"/>
    </row>
    <row r="38" ht="18" customHeight="1" spans="1:10">
      <c r="A38" s="33"/>
      <c r="B38" s="38"/>
      <c r="C38" s="38"/>
      <c r="D38" s="39" t="s">
        <v>84</v>
      </c>
      <c r="E38" s="67" t="s">
        <v>82</v>
      </c>
      <c r="F38" s="77" t="s">
        <v>50</v>
      </c>
      <c r="G38" s="67" t="s">
        <v>82</v>
      </c>
      <c r="H38" s="78" t="s">
        <v>83</v>
      </c>
      <c r="I38" s="79"/>
      <c r="J38" s="80"/>
    </row>
    <row r="39" ht="18" customHeight="1" spans="1:10">
      <c r="A39" s="33"/>
      <c r="B39" s="19"/>
      <c r="C39" s="19"/>
      <c r="D39" s="44"/>
      <c r="E39" s="69"/>
      <c r="F39" s="81"/>
      <c r="G39" s="69"/>
      <c r="H39" s="82"/>
      <c r="I39" s="83"/>
      <c r="J39" s="84"/>
    </row>
    <row r="40" ht="14.25" customHeight="1" spans="1:10">
      <c r="A40" s="2"/>
      <c r="B40" s="2"/>
      <c r="C40" s="2"/>
      <c r="E40" s="2"/>
    </row>
    <row r="41" ht="14.25" customHeight="1"/>
  </sheetData>
  <mergeCells count="75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23:I23"/>
    <mergeCell ref="H24:I24"/>
    <mergeCell ref="H25:I25"/>
    <mergeCell ref="A40:E40"/>
    <mergeCell ref="A11:A12"/>
    <mergeCell ref="A13:A39"/>
    <mergeCell ref="B14:B28"/>
    <mergeCell ref="B31:B35"/>
    <mergeCell ref="B36:B39"/>
    <mergeCell ref="C14:C19"/>
    <mergeCell ref="C20:C22"/>
    <mergeCell ref="C23:C25"/>
    <mergeCell ref="C26:C30"/>
    <mergeCell ref="C31:C32"/>
    <mergeCell ref="C33:C35"/>
    <mergeCell ref="C36:C39"/>
    <mergeCell ref="D14:D15"/>
    <mergeCell ref="D20:D22"/>
    <mergeCell ref="D27:D28"/>
    <mergeCell ref="D31:D32"/>
    <mergeCell ref="D33:D35"/>
    <mergeCell ref="D36:D37"/>
    <mergeCell ref="D38:D39"/>
    <mergeCell ref="E14:E15"/>
    <mergeCell ref="E20:E22"/>
    <mergeCell ref="E27:E28"/>
    <mergeCell ref="E31:E32"/>
    <mergeCell ref="E33:E35"/>
    <mergeCell ref="E36:E37"/>
    <mergeCell ref="E38:E39"/>
    <mergeCell ref="F14:F15"/>
    <mergeCell ref="F20:F22"/>
    <mergeCell ref="F27:F28"/>
    <mergeCell ref="F31:F32"/>
    <mergeCell ref="F33:F35"/>
    <mergeCell ref="F36:F37"/>
    <mergeCell ref="F38:F39"/>
    <mergeCell ref="G14:G15"/>
    <mergeCell ref="G20:G22"/>
    <mergeCell ref="G27:G28"/>
    <mergeCell ref="G31:G32"/>
    <mergeCell ref="G33:G35"/>
    <mergeCell ref="G36:G37"/>
    <mergeCell ref="G38:G39"/>
    <mergeCell ref="J14:J15"/>
    <mergeCell ref="J20:J22"/>
    <mergeCell ref="J23:J25"/>
    <mergeCell ref="J26:J28"/>
    <mergeCell ref="J31:J32"/>
    <mergeCell ref="J33:J35"/>
    <mergeCell ref="J36:J37"/>
    <mergeCell ref="J38:J39"/>
    <mergeCell ref="A7:B10"/>
    <mergeCell ref="B11:J12"/>
    <mergeCell ref="H14:I19"/>
    <mergeCell ref="H20:I22"/>
    <mergeCell ref="H26:I30"/>
    <mergeCell ref="H31:I32"/>
    <mergeCell ref="H33:I35"/>
    <mergeCell ref="H36:I37"/>
    <mergeCell ref="H38:I3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6月监控表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2025-12-04T11:29:19Z</dcterms:created>
  <dcterms:modified xsi:type="dcterms:W3CDTF">2025-12-04T11:29:19Z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B3A4C059A69A4F788C563CD6021639C4_11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